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featurePropertyBag/featurePropertyBag.xml" ContentType="application/vnd.ms-excel.featurepropertyba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DG\Documents\2_B_Finances\BG.30_Subvention\BG.30_Fonds bassin versant\2026\"/>
    </mc:Choice>
  </mc:AlternateContent>
  <xr:revisionPtr revIDLastSave="0" documentId="13_ncr:1_{E2324766-2E31-4769-95C7-E2677476E8E4}" xr6:coauthVersionLast="47" xr6:coauthVersionMax="47" xr10:uidLastSave="{00000000-0000-0000-0000-000000000000}"/>
  <bookViews>
    <workbookView xWindow="-120" yWindow="-120" windowWidth="29040" windowHeight="15720" xr2:uid="{A3C76DA7-A79C-4D29-8531-CA2EB8732E62}"/>
  </bookViews>
  <sheets>
    <sheet name="FORM ORI" sheetId="1" r:id="rId1"/>
    <sheet name="Feuil2" sheetId="2" r:id="rId2"/>
  </sheets>
  <definedNames>
    <definedName name="_xlnm.Print_Area" localSheetId="0">'FORM ORI'!$A$1:$AF$42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AC33" i="1" l="1"/>
  <c r="AC32" i="1"/>
  <c r="AC31" i="1"/>
  <c r="AC30" i="1"/>
  <c r="AC29" i="1"/>
  <c r="AC28" i="1"/>
  <c r="AC27" i="1"/>
  <c r="AC26" i="1"/>
  <c r="AC25" i="1"/>
  <c r="AC24" i="1"/>
  <c r="AC23" i="1"/>
  <c r="AB35" i="1" s="1"/>
  <c r="AB36" i="1" l="1" a="1"/>
  <c r="AB36" i="1" s="1"/>
  <c r="AC38" i="1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<sst xmlns="http://schemas.openxmlformats.org/spreadsheetml/2006/main" count="28" uniqueCount="28">
  <si>
    <t>Municipalité de Marston Canton</t>
  </si>
  <si>
    <t>158 Route 263 Sud</t>
  </si>
  <si>
    <t>Marston, (Québec)</t>
  </si>
  <si>
    <t>G0Y 1G0</t>
  </si>
  <si>
    <t>FORMULAIRE DE COMMANDE</t>
  </si>
  <si>
    <t>Nom du propriétaire :</t>
  </si>
  <si>
    <t>Adresse :</t>
  </si>
  <si>
    <t>Adresse courriel :</t>
  </si>
  <si>
    <t>Numéro de téléphone :</t>
  </si>
  <si>
    <t>* La subvention accordée est fixée à 70 % du coût de la commande, jusqu'à concurrence d'un montant maximal de 60 $ par immeuble admissible.
Tout montant excédentaire demeure à la charge du citoyen, selon le prix de vente du détaillant.</t>
  </si>
  <si>
    <t>Prix</t>
  </si>
  <si>
    <t>Quantité</t>
  </si>
  <si>
    <t>Total</t>
  </si>
  <si>
    <t>Amelanchier canadensis / Amélanchier du Canada</t>
  </si>
  <si>
    <t>Aquilegia canadensis / Ancolie du Canada</t>
  </si>
  <si>
    <t>Aronia melanocarpa / Aronie noire</t>
  </si>
  <si>
    <t>Diervilla lonicera / Dierville chèvrefeuille</t>
  </si>
  <si>
    <t>Iris versicolor/ Iris versicolore</t>
  </si>
  <si>
    <t>Parthenocissus quinquefolia / Vigne vierge</t>
  </si>
  <si>
    <t>Penstemon hirsutus / Galane hirsute</t>
  </si>
  <si>
    <t>Physostegia virginiana / Physostépie de Virginie</t>
  </si>
  <si>
    <t>Sambucus canadensis / Sureau du Canada</t>
  </si>
  <si>
    <t>Viburnum lentago / Viorne flexible</t>
  </si>
  <si>
    <t>Viburnum trilobum / Pimpina</t>
  </si>
  <si>
    <t>Sous-Total de la commande :</t>
  </si>
  <si>
    <t>Subvention : 70 % du total, jusqu'à concurrence de 60 $</t>
  </si>
  <si>
    <t>Somme à payer par le citoyen :</t>
  </si>
  <si>
    <t>Je reconnais que les végétaux visés par la présente demande de subvention doivent être plantés exclusivement dans la bande riveraine de l'immeuble admissible et ne peuvent être utilisés à d'autres fins.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</si>
</sst>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* #,##0.00_)\ &quot;$&quot;_ ;_ * \(#,##0.00\)\ &quot;$&quot;_ ;_ * &quot;-&quot;??_)\ &quot;$&quot;_ ;_ @_ 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rgb="FF002060"/>
      <name val="Calibri"/>
      <family val="2"/>
      <scheme val="minor"/>
    </font>
    <font>
      <b/>
      <sz val="12"/>
      <color theme="0" tint="-0.499984740745262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1"/>
      <color theme="0" tint="-0.34998626667073579"/>
      <name val="Calibri"/>
      <family val="2"/>
      <scheme val="minor"/>
    </font>
    <font>
      <b/>
      <sz val="12"/>
      <color rgb="FF002060"/>
      <name val="Arial"/>
      <family val="2"/>
    </font>
    <font>
      <sz val="11"/>
      <color rgb="FF002060"/>
      <name val="Arial"/>
      <family val="2"/>
    </font>
    <font>
      <sz val="11"/>
      <color theme="0" tint="-0.34998626667073579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0" tint="-0.499984740745262"/>
      <name val="Arial"/>
      <family val="2"/>
    </font>
    <font>
      <b/>
      <sz val="14"/>
      <color theme="0" tint="-0.499984740745262"/>
      <name val="Arial"/>
      <family val="2"/>
    </font>
    <font>
      <sz val="11"/>
      <color rgb="FF00206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6" tint="0.79998168889431442"/>
        <bgColor indexed="64"/>
      </patternFill>
    </fill>
  </fills>
  <borders count="3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84">
    <xf numFmtId="0" fontId="0" fillId="0" borderId="0" xfId="0"/>
    <xf numFmtId="0" fontId="0" fillId="0" borderId="0" xfId="0" applyProtection="1"/>
    <xf numFmtId="0" fontId="15" fillId="0" borderId="0" xfId="0" applyFont="1" applyAlignment="1" applyProtection="1">
      <alignment horizontal="left" vertical="center" wrapText="1"/>
    </xf>
    <xf numFmtId="0" fontId="15" fillId="0" borderId="0" xfId="0" applyFont="1" applyAlignment="1" applyProtection="1">
      <alignment vertical="center" wrapText="1"/>
    </xf>
    <xf numFmtId="0" fontId="0" fillId="0" borderId="7" xfId="0" applyBorder="1" applyProtection="1"/>
    <xf numFmtId="1" fontId="0" fillId="0" borderId="0" xfId="0" applyNumberFormat="1" applyProtection="1"/>
    <xf numFmtId="0" fontId="3" fillId="0" borderId="0" xfId="0" applyFont="1" applyProtection="1"/>
    <xf numFmtId="0" fontId="4" fillId="0" borderId="0" xfId="0" applyFont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6" fillId="2" borderId="1" xfId="0" applyFont="1" applyFill="1" applyBorder="1" applyAlignment="1" applyProtection="1">
      <alignment vertical="center"/>
    </xf>
    <xf numFmtId="44" fontId="13" fillId="2" borderId="1" xfId="0" applyNumberFormat="1" applyFont="1" applyFill="1" applyBorder="1" applyAlignment="1" applyProtection="1">
      <alignment horizontal="right" vertical="center"/>
    </xf>
    <xf numFmtId="0" fontId="13" fillId="2" borderId="1" xfId="0" applyFont="1" applyFill="1" applyBorder="1" applyAlignment="1" applyProtection="1">
      <alignment vertical="center"/>
    </xf>
    <xf numFmtId="44" fontId="13" fillId="2" borderId="1" xfId="0" applyNumberFormat="1" applyFont="1" applyFill="1" applyBorder="1" applyAlignment="1" applyProtection="1">
      <alignment horizontal="center" vertical="center"/>
    </xf>
    <xf numFmtId="0" fontId="2" fillId="0" borderId="0" xfId="0" applyFont="1" applyProtection="1"/>
    <xf numFmtId="0" fontId="4" fillId="0" borderId="0" xfId="0" applyFont="1" applyProtection="1"/>
    <xf numFmtId="0" fontId="4" fillId="2" borderId="0" xfId="0" applyFont="1" applyFill="1" applyProtection="1"/>
    <xf numFmtId="0" fontId="13" fillId="2" borderId="0" xfId="0" applyFont="1" applyFill="1" applyAlignment="1" applyProtection="1">
      <alignment vertical="center"/>
    </xf>
    <xf numFmtId="0" fontId="13" fillId="2" borderId="0" xfId="0" applyFont="1" applyFill="1" applyAlignment="1" applyProtection="1">
      <alignment horizontal="right" vertical="center"/>
    </xf>
    <xf numFmtId="44" fontId="13" fillId="2" borderId="0" xfId="0" applyNumberFormat="1" applyFont="1" applyFill="1" applyAlignment="1" applyProtection="1">
      <alignment horizontal="center" vertical="center"/>
    </xf>
    <xf numFmtId="0" fontId="0" fillId="2" borderId="0" xfId="0" applyFill="1" applyProtection="1"/>
    <xf numFmtId="0" fontId="13" fillId="2" borderId="0" xfId="0" applyFont="1" applyFill="1" applyProtection="1"/>
    <xf numFmtId="0" fontId="0" fillId="2" borderId="2" xfId="0" applyFill="1" applyBorder="1" applyProtection="1"/>
    <xf numFmtId="0" fontId="14" fillId="2" borderId="2" xfId="0" applyFont="1" applyFill="1" applyBorder="1" applyProtection="1"/>
    <xf numFmtId="0" fontId="14" fillId="2" borderId="2" xfId="0" applyFont="1" applyFill="1" applyBorder="1" applyAlignment="1" applyProtection="1">
      <alignment horizontal="right"/>
    </xf>
    <xf numFmtId="44" fontId="14" fillId="2" borderId="2" xfId="0" applyNumberFormat="1" applyFont="1" applyFill="1" applyBorder="1" applyAlignment="1" applyProtection="1">
      <alignment horizontal="center"/>
    </xf>
    <xf numFmtId="44" fontId="0" fillId="0" borderId="21" xfId="1" applyFont="1" applyBorder="1" applyAlignment="1" applyProtection="1">
      <alignment horizontal="center"/>
    </xf>
    <xf numFmtId="44" fontId="0" fillId="0" borderId="22" xfId="1" applyFont="1" applyBorder="1" applyAlignment="1" applyProtection="1">
      <alignment horizontal="center"/>
    </xf>
    <xf numFmtId="44" fontId="0" fillId="3" borderId="4" xfId="1" applyFont="1" applyFill="1" applyBorder="1" applyAlignment="1" applyProtection="1">
      <alignment horizontal="center"/>
    </xf>
    <xf numFmtId="44" fontId="0" fillId="3" borderId="24" xfId="1" applyFont="1" applyFill="1" applyBorder="1" applyAlignment="1" applyProtection="1">
      <alignment horizontal="center"/>
    </xf>
    <xf numFmtId="0" fontId="0" fillId="0" borderId="17" xfId="0" applyBorder="1" applyProtection="1"/>
    <xf numFmtId="44" fontId="0" fillId="0" borderId="17" xfId="1" applyFont="1" applyBorder="1" applyAlignment="1" applyProtection="1">
      <alignment horizontal="center"/>
    </xf>
    <xf numFmtId="44" fontId="0" fillId="0" borderId="18" xfId="1" applyFont="1" applyBorder="1" applyAlignment="1" applyProtection="1">
      <alignment horizontal="center"/>
    </xf>
    <xf numFmtId="0" fontId="9" fillId="3" borderId="23" xfId="0" applyFont="1" applyFill="1" applyBorder="1" applyAlignment="1" applyProtection="1">
      <alignment horizontal="center"/>
    </xf>
    <xf numFmtId="0" fontId="10" fillId="3" borderId="7" xfId="0" applyFont="1" applyFill="1" applyBorder="1" applyProtection="1"/>
    <xf numFmtId="0" fontId="0" fillId="3" borderId="7" xfId="0" applyFill="1" applyBorder="1" applyProtection="1"/>
    <xf numFmtId="44" fontId="11" fillId="3" borderId="4" xfId="1" applyFont="1" applyFill="1" applyBorder="1" applyAlignment="1" applyProtection="1">
      <alignment horizontal="center"/>
    </xf>
    <xf numFmtId="0" fontId="9" fillId="0" borderId="23" xfId="0" applyFont="1" applyBorder="1" applyAlignment="1" applyProtection="1">
      <alignment horizontal="center"/>
    </xf>
    <xf numFmtId="0" fontId="10" fillId="0" borderId="7" xfId="0" applyFont="1" applyBorder="1" applyProtection="1"/>
    <xf numFmtId="44" fontId="11" fillId="0" borderId="4" xfId="1" applyFont="1" applyBorder="1" applyAlignment="1" applyProtection="1">
      <alignment horizontal="center"/>
    </xf>
    <xf numFmtId="0" fontId="9" fillId="3" borderId="25" xfId="0" applyFont="1" applyFill="1" applyBorder="1" applyAlignment="1" applyProtection="1">
      <alignment horizontal="center"/>
    </xf>
    <xf numFmtId="0" fontId="10" fillId="3" borderId="4" xfId="0" applyFont="1" applyFill="1" applyBorder="1" applyProtection="1"/>
    <xf numFmtId="0" fontId="0" fillId="3" borderId="4" xfId="0" applyFill="1" applyBorder="1" applyProtection="1"/>
    <xf numFmtId="0" fontId="9" fillId="0" borderId="26" xfId="0" applyFont="1" applyBorder="1" applyAlignment="1" applyProtection="1">
      <alignment horizontal="center"/>
    </xf>
    <xf numFmtId="0" fontId="10" fillId="0" borderId="27" xfId="0" applyFont="1" applyBorder="1" applyProtection="1"/>
    <xf numFmtId="0" fontId="0" fillId="0" borderId="27" xfId="0" applyBorder="1" applyProtection="1"/>
    <xf numFmtId="44" fontId="11" fillId="0" borderId="27" xfId="1" applyFont="1" applyBorder="1" applyAlignment="1" applyProtection="1">
      <alignment horizontal="center"/>
    </xf>
    <xf numFmtId="0" fontId="7" fillId="0" borderId="11" xfId="0" applyFont="1" applyBorder="1" applyAlignment="1" applyProtection="1">
      <alignment horizontal="left" vertical="center" wrapText="1"/>
    </xf>
    <xf numFmtId="0" fontId="7" fillId="0" borderId="12" xfId="0" applyFont="1" applyBorder="1" applyAlignment="1" applyProtection="1">
      <alignment horizontal="left" vertical="center" wrapText="1"/>
    </xf>
    <xf numFmtId="0" fontId="7" fillId="0" borderId="13" xfId="0" applyFont="1" applyBorder="1" applyAlignment="1" applyProtection="1">
      <alignment horizontal="left" vertical="center" wrapText="1"/>
    </xf>
    <xf numFmtId="0" fontId="7" fillId="0" borderId="14" xfId="0" applyFont="1" applyBorder="1" applyAlignment="1" applyProtection="1">
      <alignment horizontal="left" vertical="center" wrapText="1"/>
    </xf>
    <xf numFmtId="0" fontId="7" fillId="0" borderId="0" xfId="0" applyFont="1" applyAlignment="1" applyProtection="1">
      <alignment horizontal="left" vertical="center" wrapText="1"/>
    </xf>
    <xf numFmtId="0" fontId="7" fillId="0" borderId="15" xfId="0" applyFont="1" applyBorder="1" applyAlignment="1" applyProtection="1">
      <alignment horizontal="left" vertical="center" wrapText="1"/>
    </xf>
    <xf numFmtId="0" fontId="7" fillId="0" borderId="16" xfId="0" applyFont="1" applyBorder="1" applyAlignment="1" applyProtection="1">
      <alignment horizontal="left" vertical="center" wrapText="1"/>
    </xf>
    <xf numFmtId="0" fontId="7" fillId="0" borderId="17" xfId="0" applyFont="1" applyBorder="1" applyAlignment="1" applyProtection="1">
      <alignment horizontal="left" vertical="center" wrapText="1"/>
    </xf>
    <xf numFmtId="0" fontId="7" fillId="0" borderId="18" xfId="0" applyFont="1" applyBorder="1" applyAlignment="1" applyProtection="1">
      <alignment horizontal="left" vertical="center" wrapText="1"/>
    </xf>
    <xf numFmtId="0" fontId="6" fillId="0" borderId="0" xfId="0" applyFont="1" applyProtection="1"/>
    <xf numFmtId="0" fontId="8" fillId="0" borderId="11" xfId="0" applyFont="1" applyBorder="1" applyAlignment="1" applyProtection="1">
      <alignment horizontal="center"/>
    </xf>
    <xf numFmtId="0" fontId="8" fillId="0" borderId="12" xfId="0" applyFont="1" applyBorder="1" applyAlignment="1" applyProtection="1">
      <alignment horizontal="center"/>
    </xf>
    <xf numFmtId="0" fontId="8" fillId="0" borderId="19" xfId="0" applyFont="1" applyBorder="1" applyAlignment="1" applyProtection="1">
      <alignment horizontal="center"/>
    </xf>
    <xf numFmtId="0" fontId="0" fillId="2" borderId="7" xfId="0" applyFill="1" applyBorder="1" applyProtection="1"/>
    <xf numFmtId="0" fontId="0" fillId="2" borderId="10" xfId="0" applyFill="1" applyBorder="1" applyProtection="1"/>
    <xf numFmtId="0" fontId="0" fillId="2" borderId="9" xfId="0" applyFill="1" applyBorder="1" applyProtection="1"/>
    <xf numFmtId="0" fontId="0" fillId="2" borderId="8" xfId="0" applyFill="1" applyBorder="1" applyProtection="1"/>
    <xf numFmtId="0" fontId="6" fillId="2" borderId="6" xfId="0" applyFont="1" applyFill="1" applyBorder="1" applyProtection="1"/>
    <xf numFmtId="0" fontId="6" fillId="2" borderId="3" xfId="0" applyFont="1" applyFill="1" applyBorder="1" applyProtection="1"/>
    <xf numFmtId="0" fontId="0" fillId="2" borderId="1" xfId="0" applyFill="1" applyBorder="1" applyProtection="1"/>
    <xf numFmtId="0" fontId="5" fillId="0" borderId="1" xfId="0" applyFont="1" applyBorder="1" applyAlignment="1" applyProtection="1">
      <alignment horizontal="center" vertical="center"/>
    </xf>
    <xf numFmtId="0" fontId="5" fillId="0" borderId="2" xfId="0" applyFont="1" applyBorder="1" applyAlignment="1" applyProtection="1">
      <alignment horizontal="center" vertical="center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20" xfId="0" applyFill="1" applyBorder="1" applyAlignment="1" applyProtection="1">
      <alignment horizontal="left"/>
      <protection locked="0"/>
    </xf>
    <xf numFmtId="0" fontId="0" fillId="2" borderId="7" xfId="0" applyFill="1" applyBorder="1" applyAlignment="1" applyProtection="1">
      <alignment horizontal="left"/>
      <protection locked="0"/>
    </xf>
    <xf numFmtId="1" fontId="12" fillId="3" borderId="4" xfId="1" applyNumberFormat="1" applyFont="1" applyFill="1" applyBorder="1" applyAlignment="1" applyProtection="1">
      <alignment horizontal="center" vertical="center"/>
      <protection locked="0"/>
    </xf>
    <xf numFmtId="1" fontId="12" fillId="0" borderId="7" xfId="1" applyNumberFormat="1" applyFont="1" applyBorder="1" applyAlignment="1" applyProtection="1">
      <alignment horizontal="center" vertical="center"/>
      <protection locked="0"/>
    </xf>
    <xf numFmtId="1" fontId="12" fillId="0" borderId="17" xfId="1" applyNumberFormat="1" applyFont="1" applyBorder="1" applyAlignment="1" applyProtection="1">
      <alignment horizontal="center" vertical="center"/>
      <protection locked="0"/>
    </xf>
    <xf numFmtId="0" fontId="0" fillId="0" borderId="0" xfId="0" applyProtection="1"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2" fillId="0" borderId="3" xfId="0" applyFont="1" applyBorder="1" applyAlignment="1" applyProtection="1">
      <alignment horizontal="center"/>
    </xf>
    <xf numFmtId="0" fontId="2" fillId="0" borderId="1" xfId="0" applyFont="1" applyBorder="1" applyAlignment="1" applyProtection="1">
      <alignment horizontal="center"/>
    </xf>
    <xf numFmtId="0" fontId="2" fillId="0" borderId="5" xfId="0" applyFont="1" applyBorder="1" applyAlignment="1" applyProtection="1">
      <alignment horizontal="center"/>
    </xf>
    <xf numFmtId="0" fontId="0" fillId="2" borderId="29" xfId="0" applyFill="1" applyBorder="1" applyProtection="1"/>
    <xf numFmtId="0" fontId="0" fillId="2" borderId="30" xfId="0" applyFill="1" applyBorder="1" applyProtection="1"/>
    <xf numFmtId="0" fontId="0" fillId="0" borderId="0" xfId="0" applyBorder="1" applyProtection="1"/>
    <xf numFmtId="44" fontId="11" fillId="0" borderId="7" xfId="1" applyFont="1" applyBorder="1" applyAlignment="1" applyProtection="1">
      <alignment horizontal="center"/>
    </xf>
    <xf numFmtId="44" fontId="0" fillId="0" borderId="7" xfId="1" applyFont="1" applyBorder="1" applyAlignment="1" applyProtection="1">
      <alignment horizontal="center"/>
    </xf>
    <xf numFmtId="44" fontId="0" fillId="0" borderId="28" xfId="1" applyFont="1" applyBorder="1" applyAlignment="1" applyProtection="1">
      <alignment horizontal="center"/>
    </xf>
  </cellXfs>
  <cellStyles count="2">
    <cellStyle name="Monétaire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theme" Target="theme/theme1.xml"/><Relationship Id="rId7" Type="http://schemas.microsoft.com/office/2022/11/relationships/FeaturePropertyBag" Target="featurePropertyBag/featurePropertyBag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11" Type="http://schemas.openxmlformats.org/officeDocument/2006/relationships/customXml" Target="../customXml/item3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2.xml"/><Relationship Id="rId4" Type="http://schemas.openxmlformats.org/officeDocument/2006/relationships/styles" Target="styles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47627</xdr:colOff>
      <xdr:row>0</xdr:row>
      <xdr:rowOff>104777</xdr:rowOff>
    </xdr:from>
    <xdr:to>
      <xdr:col>3</xdr:col>
      <xdr:colOff>185259</xdr:colOff>
      <xdr:row>6</xdr:row>
      <xdr:rowOff>114300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C53D5158-72C9-4BB3-8FBC-1B685DAB0C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7" y="104777"/>
          <a:ext cx="842482" cy="1076323"/>
        </a:xfrm>
        <a:prstGeom prst="rect">
          <a:avLst/>
        </a:prstGeom>
      </xdr:spPr>
    </xdr:pic>
    <xdr:clientData/>
  </xdr:twoCellAnchor>
</xdr:wsDr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24BEBA-B4BB-4E06-B531-C5BDCCF2A960}">
  <dimension ref="A1:AF42"/>
  <sheetViews>
    <sheetView tabSelected="1" zoomScaleNormal="100" workbookViewId="0">
      <selection activeCell="Y24" sqref="Y24:AA24"/>
    </sheetView>
  </sheetViews>
  <sheetFormatPr baseColWidth="10" defaultRowHeight="15" x14ac:dyDescent="0.25"/>
  <cols>
    <col min="1" max="1" width="3.140625" style="1" customWidth="1"/>
    <col min="2" max="2" width="4.28515625" style="1" customWidth="1"/>
    <col min="3" max="12" width="3.140625" style="1" customWidth="1"/>
    <col min="13" max="13" width="6.28515625" style="1" customWidth="1"/>
    <col min="14" max="14" width="3.140625" style="1" customWidth="1"/>
    <col min="15" max="15" width="1.28515625" style="1" customWidth="1"/>
    <col min="16" max="18" width="3.140625" style="1" customWidth="1"/>
    <col min="19" max="19" width="1.140625" style="1" customWidth="1"/>
    <col min="20" max="22" width="3.140625" style="1" customWidth="1"/>
    <col min="23" max="23" width="1.140625" style="1" customWidth="1"/>
    <col min="24" max="24" width="0.28515625" style="1" customWidth="1"/>
    <col min="25" max="25" width="3.140625" style="1" customWidth="1"/>
    <col min="26" max="26" width="4.140625" style="1" customWidth="1"/>
    <col min="27" max="27" width="1.42578125" style="1" customWidth="1"/>
    <col min="28" max="28" width="1.5703125" style="1" customWidth="1"/>
    <col min="29" max="29" width="3.140625" style="1" customWidth="1"/>
    <col min="30" max="30" width="6.5703125" style="1" customWidth="1"/>
    <col min="31" max="31" width="3.140625" style="1" customWidth="1"/>
    <col min="32" max="32" width="1.28515625" style="1" customWidth="1"/>
    <col min="33" max="16384" width="11.42578125" style="1"/>
  </cols>
  <sheetData>
    <row r="1" spans="1:31" ht="8.25" customHeight="1" x14ac:dyDescent="0.25"/>
    <row r="2" spans="1:31" ht="15.75" x14ac:dyDescent="0.25">
      <c r="E2" s="14" t="s">
        <v>0</v>
      </c>
    </row>
    <row r="3" spans="1:31" x14ac:dyDescent="0.25">
      <c r="E3" s="1" t="s">
        <v>1</v>
      </c>
    </row>
    <row r="4" spans="1:31" x14ac:dyDescent="0.25">
      <c r="E4" s="1" t="s">
        <v>2</v>
      </c>
    </row>
    <row r="5" spans="1:31" x14ac:dyDescent="0.25">
      <c r="E5" s="1" t="s">
        <v>3</v>
      </c>
    </row>
    <row r="7" spans="1:31" ht="9.75" customHeight="1" x14ac:dyDescent="0.25"/>
    <row r="8" spans="1:31" ht="18.75" x14ac:dyDescent="0.25">
      <c r="A8" s="66" t="s">
        <v>4</v>
      </c>
      <c r="B8" s="66"/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66"/>
      <c r="O8" s="66"/>
      <c r="P8" s="66"/>
      <c r="Q8" s="66"/>
      <c r="R8" s="66"/>
      <c r="S8" s="66"/>
      <c r="T8" s="66"/>
      <c r="U8" s="66"/>
      <c r="V8" s="66"/>
      <c r="W8" s="66"/>
      <c r="X8" s="66"/>
      <c r="Y8" s="66"/>
      <c r="Z8" s="66"/>
      <c r="AA8" s="66"/>
      <c r="AB8" s="66"/>
      <c r="AC8" s="66"/>
      <c r="AD8" s="66"/>
      <c r="AE8" s="66"/>
    </row>
    <row r="9" spans="1:31" ht="19.5" thickBot="1" x14ac:dyDescent="0.3">
      <c r="A9" s="67">
        <v>2026001</v>
      </c>
      <c r="B9" s="67"/>
      <c r="C9" s="67"/>
      <c r="D9" s="67"/>
      <c r="E9" s="67"/>
      <c r="F9" s="67"/>
      <c r="G9" s="67"/>
      <c r="H9" s="67"/>
      <c r="I9" s="67"/>
      <c r="J9" s="67"/>
      <c r="K9" s="67"/>
      <c r="L9" s="67"/>
      <c r="M9" s="67"/>
      <c r="N9" s="67"/>
      <c r="O9" s="67"/>
      <c r="P9" s="67"/>
      <c r="Q9" s="67"/>
      <c r="R9" s="67"/>
      <c r="S9" s="67"/>
      <c r="T9" s="67"/>
      <c r="U9" s="67"/>
      <c r="V9" s="67"/>
      <c r="W9" s="67"/>
      <c r="X9" s="67"/>
      <c r="Y9" s="67"/>
      <c r="Z9" s="67"/>
      <c r="AA9" s="67"/>
      <c r="AB9" s="67"/>
      <c r="AC9" s="67"/>
      <c r="AD9" s="67"/>
      <c r="AE9" s="67"/>
    </row>
    <row r="10" spans="1:31" ht="8.25" customHeight="1" thickTop="1" x14ac:dyDescent="0.25"/>
    <row r="11" spans="1:31" ht="15.75" x14ac:dyDescent="0.25">
      <c r="B11" s="64" t="s">
        <v>5</v>
      </c>
      <c r="C11" s="65"/>
      <c r="D11" s="65"/>
      <c r="E11" s="65"/>
      <c r="F11" s="65"/>
      <c r="G11" s="65"/>
      <c r="H11" s="65"/>
      <c r="I11" s="68"/>
      <c r="J11" s="68"/>
      <c r="K11" s="68"/>
      <c r="L11" s="68"/>
      <c r="M11" s="68"/>
      <c r="N11" s="68"/>
      <c r="O11" s="68"/>
      <c r="P11" s="68"/>
      <c r="Q11" s="68"/>
      <c r="R11" s="68"/>
      <c r="S11" s="68"/>
      <c r="T11" s="68"/>
      <c r="U11" s="68"/>
      <c r="V11" s="68"/>
      <c r="W11" s="69"/>
    </row>
    <row r="12" spans="1:31" ht="15.75" x14ac:dyDescent="0.25">
      <c r="B12" s="63" t="s">
        <v>6</v>
      </c>
      <c r="C12" s="19"/>
      <c r="D12" s="19"/>
      <c r="E12" s="19"/>
      <c r="F12" s="70"/>
      <c r="G12" s="70"/>
      <c r="H12" s="70"/>
      <c r="I12" s="70"/>
      <c r="J12" s="70"/>
      <c r="K12" s="70"/>
      <c r="L12" s="70"/>
      <c r="M12" s="70"/>
      <c r="N12" s="70"/>
      <c r="O12" s="70"/>
      <c r="P12" s="70"/>
      <c r="Q12" s="70"/>
      <c r="R12" s="70"/>
      <c r="S12" s="70"/>
      <c r="T12" s="70"/>
      <c r="U12" s="70"/>
      <c r="V12" s="70"/>
      <c r="W12" s="62"/>
    </row>
    <row r="13" spans="1:31" ht="15.75" x14ac:dyDescent="0.25">
      <c r="B13" s="63" t="s">
        <v>7</v>
      </c>
      <c r="C13" s="19"/>
      <c r="D13" s="19"/>
      <c r="E13" s="19"/>
      <c r="F13" s="19"/>
      <c r="G13" s="19"/>
      <c r="H13" s="68"/>
      <c r="I13" s="68"/>
      <c r="J13" s="68"/>
      <c r="K13" s="68"/>
      <c r="L13" s="68"/>
      <c r="M13" s="68"/>
      <c r="N13" s="68"/>
      <c r="O13" s="68"/>
      <c r="P13" s="68"/>
      <c r="Q13" s="68"/>
      <c r="R13" s="68"/>
      <c r="S13" s="68"/>
      <c r="T13" s="68"/>
      <c r="U13" s="68"/>
      <c r="V13" s="68"/>
      <c r="W13" s="62"/>
    </row>
    <row r="14" spans="1:31" ht="15.75" x14ac:dyDescent="0.25">
      <c r="B14" s="63" t="s">
        <v>8</v>
      </c>
      <c r="C14" s="19"/>
      <c r="D14" s="19"/>
      <c r="E14" s="19"/>
      <c r="F14" s="19"/>
      <c r="G14" s="19"/>
      <c r="H14" s="19"/>
      <c r="I14" s="19"/>
      <c r="J14" s="68"/>
      <c r="K14" s="68"/>
      <c r="L14" s="68"/>
      <c r="M14" s="68"/>
      <c r="N14" s="68"/>
      <c r="O14" s="68"/>
      <c r="P14" s="68"/>
      <c r="Q14" s="68"/>
      <c r="R14" s="68"/>
      <c r="S14" s="68"/>
      <c r="T14" s="68"/>
      <c r="U14" s="68"/>
      <c r="V14" s="68"/>
      <c r="W14" s="62"/>
    </row>
    <row r="15" spans="1:31" x14ac:dyDescent="0.25">
      <c r="B15" s="61"/>
      <c r="C15" s="59"/>
      <c r="D15" s="59"/>
      <c r="E15" s="59"/>
      <c r="F15" s="59"/>
      <c r="G15" s="59"/>
      <c r="H15" s="59"/>
      <c r="I15" s="59"/>
      <c r="J15" s="59"/>
      <c r="K15" s="59"/>
      <c r="L15" s="59"/>
      <c r="M15" s="59"/>
      <c r="N15" s="59"/>
      <c r="O15" s="59"/>
      <c r="P15" s="59"/>
      <c r="Q15" s="59"/>
      <c r="R15" s="59"/>
      <c r="S15" s="59"/>
      <c r="T15" s="59"/>
      <c r="U15" s="59"/>
      <c r="V15" s="59"/>
      <c r="W15" s="60"/>
    </row>
    <row r="16" spans="1:31" ht="8.25" customHeight="1" thickBot="1" x14ac:dyDescent="0.3"/>
    <row r="17" spans="2:31" x14ac:dyDescent="0.25">
      <c r="B17" s="46" t="s">
        <v>9</v>
      </c>
      <c r="C17" s="47"/>
      <c r="D17" s="47"/>
      <c r="E17" s="47"/>
      <c r="F17" s="47"/>
      <c r="G17" s="47"/>
      <c r="H17" s="47"/>
      <c r="I17" s="47"/>
      <c r="J17" s="47"/>
      <c r="K17" s="47"/>
      <c r="L17" s="47"/>
      <c r="M17" s="47"/>
      <c r="N17" s="47"/>
      <c r="O17" s="47"/>
      <c r="P17" s="47"/>
      <c r="Q17" s="47"/>
      <c r="R17" s="47"/>
      <c r="S17" s="47"/>
      <c r="T17" s="47"/>
      <c r="U17" s="47"/>
      <c r="V17" s="47"/>
      <c r="W17" s="47"/>
      <c r="X17" s="47"/>
      <c r="Y17" s="47"/>
      <c r="Z17" s="47"/>
      <c r="AA17" s="47"/>
      <c r="AB17" s="47"/>
      <c r="AC17" s="47"/>
      <c r="AD17" s="47"/>
      <c r="AE17" s="48"/>
    </row>
    <row r="18" spans="2:31" x14ac:dyDescent="0.25">
      <c r="B18" s="49"/>
      <c r="C18" s="50"/>
      <c r="D18" s="50"/>
      <c r="E18" s="50"/>
      <c r="F18" s="50"/>
      <c r="G18" s="50"/>
      <c r="H18" s="50"/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50"/>
      <c r="AB18" s="50"/>
      <c r="AC18" s="50"/>
      <c r="AD18" s="50"/>
      <c r="AE18" s="51"/>
    </row>
    <row r="19" spans="2:31" ht="19.5" customHeight="1" thickBot="1" x14ac:dyDescent="0.3">
      <c r="B19" s="52"/>
      <c r="C19" s="53"/>
      <c r="D19" s="53"/>
      <c r="E19" s="53"/>
      <c r="F19" s="53"/>
      <c r="G19" s="53"/>
      <c r="H19" s="53"/>
      <c r="I19" s="53"/>
      <c r="J19" s="53"/>
      <c r="K19" s="53"/>
      <c r="L19" s="53"/>
      <c r="M19" s="53"/>
      <c r="N19" s="53"/>
      <c r="O19" s="53"/>
      <c r="P19" s="53"/>
      <c r="Q19" s="53"/>
      <c r="R19" s="53"/>
      <c r="S19" s="53"/>
      <c r="T19" s="53"/>
      <c r="U19" s="53"/>
      <c r="V19" s="53"/>
      <c r="W19" s="53"/>
      <c r="X19" s="53"/>
      <c r="Y19" s="53"/>
      <c r="Z19" s="53"/>
      <c r="AA19" s="53"/>
      <c r="AB19" s="53"/>
      <c r="AC19" s="53"/>
      <c r="AD19" s="53"/>
      <c r="AE19" s="54"/>
    </row>
    <row r="20" spans="2:31" ht="8.25" customHeight="1" thickBot="1" x14ac:dyDescent="0.3"/>
    <row r="21" spans="2:31" ht="15.75" x14ac:dyDescent="0.25">
      <c r="B21" s="55"/>
      <c r="T21" s="56" t="s">
        <v>10</v>
      </c>
      <c r="U21" s="57"/>
      <c r="V21" s="58"/>
      <c r="Y21" s="75" t="s">
        <v>11</v>
      </c>
      <c r="Z21" s="76"/>
      <c r="AA21" s="77"/>
      <c r="AC21" s="75" t="s">
        <v>12</v>
      </c>
      <c r="AD21" s="77"/>
      <c r="AE21" s="6"/>
    </row>
    <row r="22" spans="2:31" ht="6.75" customHeight="1" x14ac:dyDescent="0.25">
      <c r="B22" s="78"/>
      <c r="C22" s="65"/>
      <c r="D22" s="65"/>
      <c r="E22" s="65"/>
      <c r="F22" s="65"/>
      <c r="G22" s="65"/>
      <c r="H22" s="65"/>
      <c r="I22" s="65"/>
      <c r="J22" s="65"/>
      <c r="K22" s="65"/>
      <c r="L22" s="65"/>
      <c r="M22" s="65"/>
      <c r="N22" s="65"/>
      <c r="O22" s="65"/>
      <c r="P22" s="65"/>
      <c r="Q22" s="65"/>
      <c r="R22" s="65"/>
      <c r="S22" s="65"/>
      <c r="T22" s="65"/>
      <c r="U22" s="65"/>
      <c r="V22" s="65"/>
      <c r="W22" s="65"/>
      <c r="X22" s="65"/>
      <c r="Y22" s="65"/>
      <c r="Z22" s="65"/>
      <c r="AA22" s="65"/>
      <c r="AB22" s="65"/>
      <c r="AC22" s="65"/>
      <c r="AD22" s="79"/>
      <c r="AE22" s="6"/>
    </row>
    <row r="23" spans="2:31" ht="18.75" x14ac:dyDescent="0.25">
      <c r="B23" s="36">
        <v>1</v>
      </c>
      <c r="C23" s="37" t="s">
        <v>13</v>
      </c>
      <c r="D23" s="37"/>
      <c r="E23" s="37"/>
      <c r="F23" s="37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80"/>
      <c r="T23" s="81">
        <v>149.99</v>
      </c>
      <c r="U23" s="81"/>
      <c r="V23" s="81"/>
      <c r="W23" s="80"/>
      <c r="X23" s="80"/>
      <c r="Y23" s="72"/>
      <c r="Z23" s="72"/>
      <c r="AA23" s="72"/>
      <c r="AB23" s="80"/>
      <c r="AC23" s="82">
        <f t="shared" ref="AC23:AC33" si="0">+T23*Y23</f>
        <v>0</v>
      </c>
      <c r="AD23" s="83"/>
      <c r="AE23" s="6"/>
    </row>
    <row r="24" spans="2:31" ht="19.5" thickBot="1" x14ac:dyDescent="0.3">
      <c r="B24" s="32">
        <v>2</v>
      </c>
      <c r="C24" s="33" t="s">
        <v>14</v>
      </c>
      <c r="D24" s="33"/>
      <c r="E24" s="33"/>
      <c r="F24" s="33"/>
      <c r="G24" s="34"/>
      <c r="H24" s="34"/>
      <c r="I24" s="34"/>
      <c r="J24" s="34"/>
      <c r="K24" s="34"/>
      <c r="L24" s="34"/>
      <c r="M24" s="34"/>
      <c r="N24" s="34"/>
      <c r="O24" s="34"/>
      <c r="P24" s="34"/>
      <c r="Q24" s="34"/>
      <c r="R24" s="34"/>
      <c r="T24" s="35">
        <v>26.99</v>
      </c>
      <c r="U24" s="35"/>
      <c r="V24" s="35"/>
      <c r="Y24" s="71"/>
      <c r="Z24" s="71"/>
      <c r="AA24" s="71"/>
      <c r="AC24" s="27">
        <f t="shared" si="0"/>
        <v>0</v>
      </c>
      <c r="AD24" s="28"/>
      <c r="AE24" s="6"/>
    </row>
    <row r="25" spans="2:31" ht="18.75" x14ac:dyDescent="0.25">
      <c r="B25" s="36">
        <v>3</v>
      </c>
      <c r="C25" s="37" t="s">
        <v>15</v>
      </c>
      <c r="D25" s="37"/>
      <c r="E25" s="37"/>
      <c r="F25" s="37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T25" s="38">
        <v>22.99</v>
      </c>
      <c r="U25" s="38"/>
      <c r="V25" s="38"/>
      <c r="Y25" s="72"/>
      <c r="Z25" s="72"/>
      <c r="AA25" s="72"/>
      <c r="AC25" s="25">
        <f t="shared" si="0"/>
        <v>0</v>
      </c>
      <c r="AD25" s="26"/>
      <c r="AE25" s="6"/>
    </row>
    <row r="26" spans="2:31" ht="19.5" thickBot="1" x14ac:dyDescent="0.3">
      <c r="B26" s="39">
        <v>4</v>
      </c>
      <c r="C26" s="40" t="s">
        <v>16</v>
      </c>
      <c r="D26" s="40"/>
      <c r="E26" s="40"/>
      <c r="F26" s="40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T26" s="35">
        <v>24.99</v>
      </c>
      <c r="U26" s="35"/>
      <c r="V26" s="35"/>
      <c r="Y26" s="71"/>
      <c r="Z26" s="71"/>
      <c r="AA26" s="71"/>
      <c r="AC26" s="27">
        <f t="shared" si="0"/>
        <v>0</v>
      </c>
      <c r="AD26" s="28"/>
      <c r="AE26" s="6"/>
    </row>
    <row r="27" spans="2:31" ht="18.75" x14ac:dyDescent="0.25">
      <c r="B27" s="36">
        <v>5</v>
      </c>
      <c r="C27" s="37" t="s">
        <v>17</v>
      </c>
      <c r="D27" s="37"/>
      <c r="E27" s="37"/>
      <c r="F27" s="37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T27" s="38">
        <v>26.99</v>
      </c>
      <c r="U27" s="38"/>
      <c r="V27" s="38"/>
      <c r="Y27" s="72"/>
      <c r="Z27" s="72"/>
      <c r="AA27" s="72"/>
      <c r="AC27" s="25">
        <f t="shared" si="0"/>
        <v>0</v>
      </c>
      <c r="AD27" s="26"/>
      <c r="AE27" s="6"/>
    </row>
    <row r="28" spans="2:31" ht="19.5" thickBot="1" x14ac:dyDescent="0.3">
      <c r="B28" s="39">
        <v>6</v>
      </c>
      <c r="C28" s="40" t="s">
        <v>18</v>
      </c>
      <c r="D28" s="40"/>
      <c r="E28" s="40"/>
      <c r="F28" s="40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T28" s="35">
        <v>16.989999999999998</v>
      </c>
      <c r="U28" s="35"/>
      <c r="V28" s="35"/>
      <c r="Y28" s="71"/>
      <c r="Z28" s="71"/>
      <c r="AA28" s="71"/>
      <c r="AC28" s="27">
        <f t="shared" si="0"/>
        <v>0</v>
      </c>
      <c r="AD28" s="28"/>
      <c r="AE28" s="6"/>
    </row>
    <row r="29" spans="2:31" ht="18.75" x14ac:dyDescent="0.25">
      <c r="B29" s="36">
        <v>7</v>
      </c>
      <c r="C29" s="37" t="s">
        <v>19</v>
      </c>
      <c r="D29" s="37"/>
      <c r="E29" s="37"/>
      <c r="F29" s="37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T29" s="38">
        <v>26.99</v>
      </c>
      <c r="U29" s="38"/>
      <c r="V29" s="38"/>
      <c r="Y29" s="72"/>
      <c r="Z29" s="72"/>
      <c r="AA29" s="72"/>
      <c r="AC29" s="25">
        <f t="shared" si="0"/>
        <v>0</v>
      </c>
      <c r="AD29" s="26"/>
      <c r="AE29" s="6"/>
    </row>
    <row r="30" spans="2:31" ht="19.5" thickBot="1" x14ac:dyDescent="0.3">
      <c r="B30" s="39">
        <v>8</v>
      </c>
      <c r="C30" s="40" t="s">
        <v>20</v>
      </c>
      <c r="D30" s="40"/>
      <c r="E30" s="40"/>
      <c r="F30" s="40"/>
      <c r="G30" s="41"/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1"/>
      <c r="T30" s="35">
        <v>26.99</v>
      </c>
      <c r="U30" s="35"/>
      <c r="V30" s="35"/>
      <c r="Y30" s="71"/>
      <c r="Z30" s="71"/>
      <c r="AA30" s="71"/>
      <c r="AC30" s="27">
        <f t="shared" si="0"/>
        <v>0</v>
      </c>
      <c r="AD30" s="28"/>
      <c r="AE30" s="6"/>
    </row>
    <row r="31" spans="2:31" ht="18.75" x14ac:dyDescent="0.25">
      <c r="B31" s="36">
        <v>9</v>
      </c>
      <c r="C31" s="37" t="s">
        <v>21</v>
      </c>
      <c r="D31" s="37"/>
      <c r="E31" s="37"/>
      <c r="F31" s="37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T31" s="38">
        <v>21.99</v>
      </c>
      <c r="U31" s="38"/>
      <c r="V31" s="38"/>
      <c r="Y31" s="72"/>
      <c r="Z31" s="72"/>
      <c r="AA31" s="72"/>
      <c r="AC31" s="25">
        <f t="shared" si="0"/>
        <v>0</v>
      </c>
      <c r="AD31" s="26"/>
      <c r="AE31" s="6"/>
    </row>
    <row r="32" spans="2:31" ht="18.75" x14ac:dyDescent="0.25">
      <c r="B32" s="39">
        <v>10</v>
      </c>
      <c r="C32" s="40" t="s">
        <v>22</v>
      </c>
      <c r="D32" s="40"/>
      <c r="E32" s="40"/>
      <c r="F32" s="40"/>
      <c r="G32" s="41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  <c r="T32" s="35">
        <v>23.99</v>
      </c>
      <c r="U32" s="35"/>
      <c r="V32" s="35"/>
      <c r="Y32" s="71"/>
      <c r="Z32" s="71"/>
      <c r="AA32" s="71"/>
      <c r="AC32" s="27">
        <f t="shared" si="0"/>
        <v>0</v>
      </c>
      <c r="AD32" s="28"/>
      <c r="AE32" s="6"/>
    </row>
    <row r="33" spans="1:32" ht="19.5" thickBot="1" x14ac:dyDescent="0.3">
      <c r="B33" s="42">
        <v>11</v>
      </c>
      <c r="C33" s="43" t="s">
        <v>23</v>
      </c>
      <c r="D33" s="43"/>
      <c r="E33" s="43"/>
      <c r="F33" s="43"/>
      <c r="G33" s="44"/>
      <c r="H33" s="44"/>
      <c r="I33" s="44"/>
      <c r="J33" s="44"/>
      <c r="K33" s="44"/>
      <c r="L33" s="44"/>
      <c r="M33" s="44"/>
      <c r="N33" s="44"/>
      <c r="O33" s="44"/>
      <c r="P33" s="29"/>
      <c r="Q33" s="29"/>
      <c r="R33" s="29"/>
      <c r="S33" s="29"/>
      <c r="T33" s="45">
        <v>23.99</v>
      </c>
      <c r="U33" s="45"/>
      <c r="V33" s="45"/>
      <c r="W33" s="29"/>
      <c r="X33" s="29"/>
      <c r="Y33" s="73"/>
      <c r="Z33" s="73"/>
      <c r="AA33" s="73"/>
      <c r="AB33" s="29"/>
      <c r="AC33" s="30">
        <f t="shared" si="0"/>
        <v>0</v>
      </c>
      <c r="AD33" s="31"/>
      <c r="AE33" s="6"/>
    </row>
    <row r="34" spans="1:32" ht="5.25" customHeight="1" x14ac:dyDescent="0.25">
      <c r="T34" s="5"/>
      <c r="U34" s="5"/>
      <c r="V34" s="5"/>
      <c r="AC34" s="6"/>
      <c r="AD34" s="6"/>
      <c r="AE34" s="6"/>
    </row>
    <row r="35" spans="1:32" ht="15.75" x14ac:dyDescent="0.25">
      <c r="B35" s="7"/>
      <c r="D35" s="8"/>
      <c r="E35" s="8"/>
      <c r="F35" s="8"/>
      <c r="G35" s="9"/>
      <c r="H35" s="9"/>
      <c r="I35" s="9"/>
      <c r="J35" s="9"/>
      <c r="K35" s="9"/>
      <c r="L35" s="10" t="s">
        <v>24</v>
      </c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1"/>
      <c r="AB35" s="12">
        <f>SUM(AC23:AD33)</f>
        <v>0</v>
      </c>
      <c r="AC35" s="12"/>
      <c r="AD35" s="12"/>
      <c r="AE35" s="12"/>
    </row>
    <row r="36" spans="1:32" ht="15.75" x14ac:dyDescent="0.25">
      <c r="B36" s="13"/>
      <c r="D36" s="14"/>
      <c r="E36" s="14"/>
      <c r="F36" s="14"/>
      <c r="G36" s="15"/>
      <c r="H36" s="15"/>
      <c r="I36" s="15"/>
      <c r="J36" s="15"/>
      <c r="K36" s="15"/>
      <c r="L36" s="15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7" t="s">
        <v>25</v>
      </c>
      <c r="AA36" s="16"/>
      <c r="AB36" s="18" cm="1">
        <f t="array" ref="AB36">+_xlfn.IFS(AB35*0.7&gt;60,60,AB35*0.7&lt;60,AB35*0.7)</f>
        <v>0</v>
      </c>
      <c r="AC36" s="18"/>
      <c r="AD36" s="18"/>
      <c r="AE36" s="18"/>
    </row>
    <row r="37" spans="1:32" ht="15.75" x14ac:dyDescent="0.25">
      <c r="G37" s="19"/>
      <c r="H37" s="19"/>
      <c r="I37" s="19"/>
      <c r="J37" s="19"/>
      <c r="K37" s="19"/>
      <c r="L37" s="19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0"/>
      <c r="Z37" s="20"/>
      <c r="AA37" s="20"/>
      <c r="AB37" s="20"/>
      <c r="AC37" s="20"/>
      <c r="AD37" s="20"/>
      <c r="AE37" s="20"/>
    </row>
    <row r="38" spans="1:32" ht="18.75" thickBot="1" x14ac:dyDescent="0.3">
      <c r="G38" s="21"/>
      <c r="H38" s="21"/>
      <c r="I38" s="21"/>
      <c r="J38" s="21"/>
      <c r="K38" s="21"/>
      <c r="L38" s="21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3" t="s">
        <v>26</v>
      </c>
      <c r="AA38" s="22"/>
      <c r="AB38" s="22"/>
      <c r="AC38" s="24">
        <f>+AB35-AB36</f>
        <v>0</v>
      </c>
      <c r="AD38" s="24"/>
      <c r="AE38" s="24"/>
    </row>
    <row r="39" spans="1:32" ht="8.25" customHeight="1" thickTop="1" x14ac:dyDescent="0.25"/>
    <row r="40" spans="1:32" ht="15" customHeight="1" x14ac:dyDescent="0.25">
      <c r="B40" s="74" t="b">
        <v>0</v>
      </c>
      <c r="C40" s="2" t="s">
        <v>27</v>
      </c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3"/>
    </row>
    <row r="41" spans="1:32" ht="35.25" customHeight="1" x14ac:dyDescent="0.25"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3"/>
    </row>
    <row r="42" spans="1:32" ht="5.25" customHeight="1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</row>
  </sheetData>
  <sheetProtection algorithmName="SHA-512" hashValue="ic0expUEMzVKvGbz7TYR+U7UjRMa7q2ux8VePGh5TtfhhuNI8cua48jcCxh2Df9tMoLX1g1ExVmmLShLdYih3Q==" saltValue="FFJ/s1Ot78uWsgy4VBUkug==" spinCount="100000" sheet="1" objects="1" scenarios="1" selectLockedCells="1"/>
  <protectedRanges>
    <protectedRange algorithmName="SHA-512" hashValue="KLG/qiKVHxR7ULD8CSfGYRBwbG/5YRrYpMowwlbYjdGdY4KdGLv20Y0vNWy5G59jLPvMgZztocZHU46AYB32zQ==" saltValue="VPsvdc2MXZhn7K8Rbg6R7g==" spinCount="100000" sqref="F12 H13 J14 Y23 Y24 Y25 Y26 Y27 Y28 Y29 Y30 Y31 Y32 Y33 B40" name="Plage2"/>
    <protectedRange sqref="I11:W11" name="Plage1"/>
  </protectedRanges>
  <mergeCells count="48">
    <mergeCell ref="AC38:AE38"/>
    <mergeCell ref="C40:AE41"/>
    <mergeCell ref="I11:W11"/>
    <mergeCell ref="F12:V12"/>
    <mergeCell ref="H13:V13"/>
    <mergeCell ref="J14:V14"/>
    <mergeCell ref="T33:V33"/>
    <mergeCell ref="Y33:AA33"/>
    <mergeCell ref="AC33:AD33"/>
    <mergeCell ref="L35:Z35"/>
    <mergeCell ref="AB35:AE35"/>
    <mergeCell ref="AB36:AE36"/>
    <mergeCell ref="T31:V31"/>
    <mergeCell ref="Y31:AA31"/>
    <mergeCell ref="AC31:AD31"/>
    <mergeCell ref="T32:V32"/>
    <mergeCell ref="Y32:AA32"/>
    <mergeCell ref="AC32:AD32"/>
    <mergeCell ref="T29:V29"/>
    <mergeCell ref="Y29:AA29"/>
    <mergeCell ref="AC29:AD29"/>
    <mergeCell ref="T30:V30"/>
    <mergeCell ref="Y30:AA30"/>
    <mergeCell ref="AC30:AD30"/>
    <mergeCell ref="T27:V27"/>
    <mergeCell ref="Y27:AA27"/>
    <mergeCell ref="AC27:AD27"/>
    <mergeCell ref="T28:V28"/>
    <mergeCell ref="Y28:AA28"/>
    <mergeCell ref="AC28:AD28"/>
    <mergeCell ref="T25:V25"/>
    <mergeCell ref="Y25:AA25"/>
    <mergeCell ref="AC25:AD25"/>
    <mergeCell ref="T26:V26"/>
    <mergeCell ref="Y26:AA26"/>
    <mergeCell ref="AC26:AD26"/>
    <mergeCell ref="T23:V23"/>
    <mergeCell ref="Y23:AA23"/>
    <mergeCell ref="AC23:AD23"/>
    <mergeCell ref="T24:V24"/>
    <mergeCell ref="Y24:AA24"/>
    <mergeCell ref="AC24:AD24"/>
    <mergeCell ref="A8:AE8"/>
    <mergeCell ref="A9:AE9"/>
    <mergeCell ref="B17:AE19"/>
    <mergeCell ref="T21:V21"/>
    <mergeCell ref="Y21:AA21"/>
    <mergeCell ref="AC21:AD21"/>
  </mergeCells>
  <pageMargins left="0.25" right="0.25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A6787D-DE51-4D63-944A-2867513DB883}">
  <dimension ref="A1"/>
  <sheetViews>
    <sheetView workbookViewId="0">
      <selection activeCell="D27" sqref="D27"/>
    </sheetView>
  </sheetViews>
  <sheetFormatPr baseColWidth="10"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1CBA60CD165A643B3DE0BB34CAE140C" ma:contentTypeVersion="14" ma:contentTypeDescription="Crée un document." ma:contentTypeScope="" ma:versionID="d0775b2a896d3e9764bf04b2df08da99">
  <xsd:schema xmlns:xsd="http://www.w3.org/2001/XMLSchema" xmlns:xs="http://www.w3.org/2001/XMLSchema" xmlns:p="http://schemas.microsoft.com/office/2006/metadata/properties" xmlns:ns3="1ef0d11f-ead7-4918-ab9e-1e080f70b7e9" targetNamespace="http://schemas.microsoft.com/office/2006/metadata/properties" ma:root="true" ma:fieldsID="63615c2d6a63436de66d1fa1a65cd4bd" ns3:_="">
    <xsd:import namespace="1ef0d11f-ead7-4918-ab9e-1e080f70b7e9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_activity" minOccurs="0"/>
                <xsd:element ref="ns3:MediaServiceObjectDetectorVersions" minOccurs="0"/>
                <xsd:element ref="ns3:MediaServiceSearchProperties" minOccurs="0"/>
                <xsd:element ref="ns3:MediaServiceDateTaken" minOccurs="0"/>
                <xsd:element ref="ns3:MediaServiceSystemTags" minOccurs="0"/>
                <xsd:element ref="ns3:MediaServiceLocation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f0d11f-ead7-4918-ab9e-1e080f70b7e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_activity" ma:index="12" nillable="true" ma:displayName="_activity" ma:hidden="true" ma:internalName="_activity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ystemTags" ma:index="16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1ef0d11f-ead7-4918-ab9e-1e080f70b7e9" xsi:nil="true"/>
  </documentManagement>
</p:properties>
</file>

<file path=customXml/itemProps1.xml><?xml version="1.0" encoding="utf-8"?>
<ds:datastoreItem xmlns:ds="http://schemas.openxmlformats.org/officeDocument/2006/customXml" ds:itemID="{A496E4F5-9546-4F14-B793-9246A486436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ef0d11f-ead7-4918-ab9e-1e080f70b7e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D0A45DB-73AB-4350-AC1D-09E873DE6F7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8008828-CB9A-4F79-B4D5-15AA82FD5B0E}">
  <ds:schemaRefs>
    <ds:schemaRef ds:uri="http://purl.org/dc/elements/1.1/"/>
    <ds:schemaRef ds:uri="http://schemas.openxmlformats.org/package/2006/metadata/core-properties"/>
    <ds:schemaRef ds:uri="http://schemas.microsoft.com/office/infopath/2007/PartnerControls"/>
    <ds:schemaRef ds:uri="http://purl.org/dc/terms/"/>
    <ds:schemaRef ds:uri="1ef0d11f-ead7-4918-ab9e-1e080f70b7e9"/>
    <ds:schemaRef ds:uri="http://schemas.microsoft.com/office/2006/documentManagement/types"/>
    <ds:schemaRef ds:uri="http://schemas.microsoft.com/office/2006/metadata/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1</vt:i4>
      </vt:variant>
    </vt:vector>
  </HeadingPairs>
  <TitlesOfParts>
    <vt:vector size="3" baseType="lpstr">
      <vt:lpstr>FORM ORI</vt:lpstr>
      <vt:lpstr>Feuil2</vt:lpstr>
      <vt:lpstr>'FORM ORI'!Zone_d_impression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Julie Boucher</dc:creator>
  <cp:lastModifiedBy>Julie Boucher</cp:lastModifiedBy>
  <dcterms:created xsi:type="dcterms:W3CDTF">2026-07-01T18:14:30Z</dcterms:created>
  <dcterms:modified xsi:type="dcterms:W3CDTF">2026-07-01T18:35:59Z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0x01010031CBA60CD165A643B3DE0BB34CAE140C</vt:lpwstr>
  </property>
</Properties>
</file>